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7" i="1" l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8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<sst xmlns="http://schemas.openxmlformats.org/spreadsheetml/2006/main" count="295" uniqueCount="134">
  <si>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</si>
  <si>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</si>
  <si>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</si>
  <si>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</si>
  <si>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</si>
  <si>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</si>
  <si>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</si>
  <si>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</si>
  <si>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4611-516   Fax: /_x000D_
OIB: 66308266046_x000D_
Mail: racunovodstvo@xvi.hr_x000D_
IBAN: HR5223400091100036232</t>
  </si>
  <si>
    <t xml:space="preserve">Odgovorna Osoba: Jadranka Tukša, prof._x000D_
     </t>
  </si>
  <si>
    <t>Isplata Sredstava Za Razdoblje: 01.03.2026 Do 31.03.2026</t>
  </si>
  <si>
    <t>Herc Tours d.o.o.</t>
  </si>
  <si>
    <t>97552910640</t>
  </si>
  <si>
    <t>10360 SESVETE</t>
  </si>
  <si>
    <t>USLUGE TELEFONA, POŠTE</t>
  </si>
  <si>
    <t>XVI. GIMNAZIJA</t>
  </si>
  <si>
    <t>Ukupno:</t>
  </si>
  <si>
    <t>DM - DROGERIE MARKT</t>
  </si>
  <si>
    <t>94124811986</t>
  </si>
  <si>
    <t>10090 ZAGREB</t>
  </si>
  <si>
    <t>OSTALI NESPOMENUTI RASHODI</t>
  </si>
  <si>
    <t>R-GLOBAL d.o.o.</t>
  </si>
  <si>
    <t>93152082975</t>
  </si>
  <si>
    <t>ZAGREB</t>
  </si>
  <si>
    <t>ZAKUPNINE I NAJAMNINE</t>
  </si>
  <si>
    <t>CYBER _ FOLKS</t>
  </si>
  <si>
    <t>89338385732</t>
  </si>
  <si>
    <t>ĐURĐEVAC</t>
  </si>
  <si>
    <t>RAČUNALNE USLUGE</t>
  </si>
  <si>
    <t>HRVATSKA POŠTA d.d.</t>
  </si>
  <si>
    <t>87311810356</t>
  </si>
  <si>
    <t>Velika Gorica</t>
  </si>
  <si>
    <t>INTERSPORT</t>
  </si>
  <si>
    <t>87301734795</t>
  </si>
  <si>
    <t>SESVETE</t>
  </si>
  <si>
    <t>SLUŽBENA, RADNA ODJEĆA I OBUĆA</t>
  </si>
  <si>
    <t>FINA</t>
  </si>
  <si>
    <t>85821130368</t>
  </si>
  <si>
    <t>Nema Konta Na Odabranoj Razini</t>
  </si>
  <si>
    <t>EUROADRIA</t>
  </si>
  <si>
    <t>84526969754</t>
  </si>
  <si>
    <t>SVEŽANJ d.o.o.</t>
  </si>
  <si>
    <t>84456801514</t>
  </si>
  <si>
    <t>KRIVODOL</t>
  </si>
  <si>
    <t>OSTALE USLUGE</t>
  </si>
  <si>
    <t>ZET d.o.o.</t>
  </si>
  <si>
    <t>82031999604</t>
  </si>
  <si>
    <t>NAKNADE ZA PRIJEVOZ RADNIKA</t>
  </si>
  <si>
    <t>HRVATSKI TELEKOM d.d.</t>
  </si>
  <si>
    <t>81793146560</t>
  </si>
  <si>
    <t>Zagreb</t>
  </si>
  <si>
    <t>IBS TECH d.o.o.</t>
  </si>
  <si>
    <t>75037095052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</si>
  <si>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</si>
  <si>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</si>
  <si>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</si>
  <si>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</si>
  <si>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</si>
  <si>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</si>
  <si>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 xml:space="preserve">ZAGREB </t>
  </si>
  <si>
    <t>NARODNE NOVINE d.d.</t>
  </si>
  <si>
    <t>64546066176</t>
  </si>
  <si>
    <t>10020 ZAGREB</t>
  </si>
  <si>
    <t>MLINAR d.o.o.</t>
  </si>
  <si>
    <t>62296711978</t>
  </si>
  <si>
    <t>REPREZENTACIJA</t>
  </si>
  <si>
    <t>DUBROVNIK SUN  d.o.o.</t>
  </si>
  <si>
    <t>60174672203</t>
  </si>
  <si>
    <t>DUBROVNIK</t>
  </si>
  <si>
    <t>SLUŽBENA PUTOVANJA</t>
  </si>
  <si>
    <t>TERME TUHELJ</t>
  </si>
  <si>
    <t>56566580479</t>
  </si>
  <si>
    <t>Tuheljske Toplice</t>
  </si>
  <si>
    <t>ZOVI DARKA, obrt za usluge, vl. Darko Radočaj</t>
  </si>
  <si>
    <t>56355149393</t>
  </si>
  <si>
    <t>YOU AND ME d.o.o.</t>
  </si>
  <si>
    <t>54107968459</t>
  </si>
  <si>
    <t>PUNTIJARKA SLJEME d.o.o</t>
  </si>
  <si>
    <t>54107399406</t>
  </si>
  <si>
    <t xml:space="preserve">SLJEME </t>
  </si>
  <si>
    <t>MAKRO MIKRO GRUPA  d.o.o.</t>
  </si>
  <si>
    <t>50467974870</t>
  </si>
  <si>
    <t>SPAR HRVATSKA d.o.o.</t>
  </si>
  <si>
    <t>46108893754</t>
  </si>
  <si>
    <t>POSLOVNI EDUKATOR</t>
  </si>
  <si>
    <t>45065170578</t>
  </si>
  <si>
    <t>KAŠTEL SUĆURAC</t>
  </si>
  <si>
    <t>ČISTA VODA d.o.o.</t>
  </si>
  <si>
    <t>42375187043</t>
  </si>
  <si>
    <t>IGLU ŠPORT D.O.O.</t>
  </si>
  <si>
    <t>40081859293</t>
  </si>
  <si>
    <t xml:space="preserve">SVETA NEDELJA </t>
  </si>
  <si>
    <t>ŠKOLSKA KNJIGA d.d.</t>
  </si>
  <si>
    <t>38967655335</t>
  </si>
  <si>
    <t>CANZONA</t>
  </si>
  <si>
    <t>18468150784</t>
  </si>
  <si>
    <t>KLASIČNA GIMNAZIJA</t>
  </si>
  <si>
    <t>14848609512</t>
  </si>
  <si>
    <t>MATERIJAL I DIJELOVI ZA TEKUĆE I INVESTICIJSKO ODRŽAVANJE</t>
  </si>
  <si>
    <t>USLUGE TEKUĆEG I INVESTICIJSKOG ODRŽAVANJA</t>
  </si>
  <si>
    <t>KOMUNALNE USLUGE</t>
  </si>
  <si>
    <t>RB TAXI obrt za auto taxi prijevoz</t>
  </si>
  <si>
    <t>12812235436</t>
  </si>
  <si>
    <t>RAB</t>
  </si>
  <si>
    <t>AKD-ZAŠTITA d.o.o.</t>
  </si>
  <si>
    <t>09253797076</t>
  </si>
  <si>
    <t>NET-MAG vl. Hrvoje Križ</t>
  </si>
  <si>
    <t>09012552972</t>
  </si>
  <si>
    <t>PRIVREDNA BANKA ZAGREB d.d.</t>
  </si>
  <si>
    <t>02535697732</t>
  </si>
  <si>
    <t>BANKARSKE USLUGE I USLUGE PLATNOG PROMETA</t>
  </si>
  <si>
    <t>STUDENAC DOO</t>
  </si>
  <si>
    <t>02023029348</t>
  </si>
  <si>
    <t>FLIXBUS</t>
  </si>
  <si>
    <t>-</t>
  </si>
  <si>
    <t>Gzira 1BRs Kingston Court (APT Block)-David G.</t>
  </si>
  <si>
    <t>Gzira</t>
  </si>
  <si>
    <t>MARTA-PROM d.o.o. za usluge</t>
  </si>
  <si>
    <t>BOOGIE LAB d.o.o.</t>
  </si>
  <si>
    <t>MOZGAONICA D.O.O.-MUZEJ ILUZIJA</t>
  </si>
  <si>
    <t>Booking.com</t>
  </si>
  <si>
    <t>NEW TEACHING RESOURCES</t>
  </si>
  <si>
    <t>VELEZ RUBIO</t>
  </si>
  <si>
    <t>STRUČNO USAVRŠAVANJE ZAPOSLENIKA</t>
  </si>
  <si>
    <t>POTRAŽIVANJA OD ZAPOSLENIH</t>
  </si>
  <si>
    <t>PLAĆE ZA REDOVAN RAD</t>
  </si>
  <si>
    <t>PLAĆE ZA PREKOVREMENI RAD</t>
  </si>
  <si>
    <t>OSTALI RASHODI ZA ZAPOSLENE</t>
  </si>
  <si>
    <t>DOPRINOSI ZA ZDRAVSTVENO OSIGURANJE</t>
  </si>
  <si>
    <t>INTELEKTUALNE I OSOBNE USLUGE</t>
  </si>
  <si>
    <t>NAKNADE TROŠKOVA OSOBAMA IZVAN R. ODNOSA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</si>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</sst>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3"/>
  <sheetViews>
    <sheetView tabSelected="1" zoomScaleNormal="100" workbookViewId="0">
      <selection activeCell="A112" sqref="A1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350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350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0.95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0.95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736.12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736.12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83.11</v>
      </c>
      <c r="E13" s="10">
        <v>3238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83.11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75.27</v>
      </c>
      <c r="E15" s="10">
        <v>3231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75.27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679.91</v>
      </c>
      <c r="E17" s="10">
        <v>3227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679.91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23</v>
      </c>
      <c r="D19" s="18">
        <v>159.27000000000001</v>
      </c>
      <c r="E19" s="10">
        <v>3432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159.27000000000001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23</v>
      </c>
      <c r="D21" s="18">
        <v>1147.3499999999999</v>
      </c>
      <c r="E21" s="10">
        <v>3299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1147.3499999999999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700</v>
      </c>
      <c r="E23" s="10">
        <v>3239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700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23</v>
      </c>
      <c r="D25" s="18">
        <v>659.61</v>
      </c>
      <c r="E25" s="10">
        <v>3212</v>
      </c>
      <c r="F25" s="9" t="s">
        <v>47</v>
      </c>
      <c r="G25" s="28" t="s">
        <v>15</v>
      </c>
    </row>
    <row r="26" spans="1:7" x14ac:dyDescent="0.25">
      <c r="A26" s="9"/>
      <c r="B26" s="14"/>
      <c r="C26" s="10"/>
      <c r="D26" s="18">
        <v>20</v>
      </c>
      <c r="E26" s="10">
        <v>3299</v>
      </c>
      <c r="F26" s="9" t="s">
        <v>20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679.61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11.61</v>
      </c>
      <c r="E28" s="10">
        <v>3231</v>
      </c>
      <c r="F28" s="9" t="s">
        <v>14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11.61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50</v>
      </c>
      <c r="D30" s="18">
        <v>462.99</v>
      </c>
      <c r="E30" s="10">
        <v>3221</v>
      </c>
      <c r="F30" s="9" t="s">
        <v>53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462.99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195</v>
      </c>
      <c r="E32" s="10">
        <v>3238</v>
      </c>
      <c r="F32" s="9" t="s">
        <v>28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195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38.29</v>
      </c>
      <c r="E34" s="10">
        <v>3231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38.29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555.41</v>
      </c>
      <c r="E36" s="10">
        <v>3221</v>
      </c>
      <c r="F36" s="9" t="s">
        <v>53</v>
      </c>
      <c r="G36" s="28" t="s">
        <v>15</v>
      </c>
    </row>
    <row r="37" spans="1:7" x14ac:dyDescent="0.25">
      <c r="A37" s="9"/>
      <c r="B37" s="14"/>
      <c r="C37" s="10"/>
      <c r="D37" s="18">
        <v>35.5</v>
      </c>
      <c r="E37" s="10">
        <v>3299</v>
      </c>
      <c r="F37" s="9" t="s">
        <v>20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590.91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23</v>
      </c>
      <c r="D39" s="18">
        <v>232.9</v>
      </c>
      <c r="E39" s="10">
        <v>3293</v>
      </c>
      <c r="F39" s="9" t="s">
        <v>65</v>
      </c>
      <c r="G39" s="28" t="s">
        <v>15</v>
      </c>
    </row>
    <row r="40" spans="1:7" x14ac:dyDescent="0.25">
      <c r="A40" s="9"/>
      <c r="B40" s="14"/>
      <c r="C40" s="10"/>
      <c r="D40" s="18">
        <v>1260.2</v>
      </c>
      <c r="E40" s="10">
        <v>3299</v>
      </c>
      <c r="F40" s="9" t="s">
        <v>20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1493.1000000000001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223</v>
      </c>
      <c r="E42" s="10">
        <v>3211</v>
      </c>
      <c r="F42" s="9" t="s">
        <v>69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223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367.8</v>
      </c>
      <c r="E44" s="10">
        <v>3211</v>
      </c>
      <c r="F44" s="9" t="s">
        <v>69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367.8</v>
      </c>
      <c r="E45" s="24"/>
      <c r="F45" s="26"/>
      <c r="G45" s="27"/>
    </row>
    <row r="46" spans="1:7" x14ac:dyDescent="0.25">
      <c r="A46" s="9" t="s">
        <v>73</v>
      </c>
      <c r="B46" s="14" t="s">
        <v>74</v>
      </c>
      <c r="C46" s="10" t="s">
        <v>50</v>
      </c>
      <c r="D46" s="18">
        <v>250</v>
      </c>
      <c r="E46" s="10">
        <v>3231</v>
      </c>
      <c r="F46" s="9" t="s">
        <v>14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250</v>
      </c>
      <c r="E47" s="24"/>
      <c r="F47" s="26"/>
      <c r="G47" s="27"/>
    </row>
    <row r="48" spans="1:7" x14ac:dyDescent="0.25">
      <c r="A48" s="9" t="s">
        <v>75</v>
      </c>
      <c r="B48" s="14" t="s">
        <v>76</v>
      </c>
      <c r="C48" s="10" t="s">
        <v>23</v>
      </c>
      <c r="D48" s="18">
        <v>150</v>
      </c>
      <c r="E48" s="10">
        <v>3293</v>
      </c>
      <c r="F48" s="9" t="s">
        <v>65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150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210.9</v>
      </c>
      <c r="E50" s="10">
        <v>3293</v>
      </c>
      <c r="F50" s="9" t="s">
        <v>65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210.9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23</v>
      </c>
      <c r="D52" s="18">
        <v>1728.68</v>
      </c>
      <c r="E52" s="10">
        <v>3221</v>
      </c>
      <c r="F52" s="9" t="s">
        <v>53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1728.68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50</v>
      </c>
      <c r="D54" s="18">
        <v>10.23</v>
      </c>
      <c r="E54" s="10">
        <v>3293</v>
      </c>
      <c r="F54" s="9" t="s">
        <v>65</v>
      </c>
      <c r="G54" s="28" t="s">
        <v>15</v>
      </c>
    </row>
    <row r="55" spans="1:7" x14ac:dyDescent="0.25">
      <c r="A55" s="9"/>
      <c r="B55" s="14"/>
      <c r="C55" s="10"/>
      <c r="D55" s="18">
        <v>14.58</v>
      </c>
      <c r="E55" s="10">
        <v>3299</v>
      </c>
      <c r="F55" s="9" t="s">
        <v>20</v>
      </c>
      <c r="G55" s="29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24.810000000000002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180</v>
      </c>
      <c r="E57" s="10">
        <v>3221</v>
      </c>
      <c r="F57" s="9" t="s">
        <v>53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180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50</v>
      </c>
      <c r="D59" s="18">
        <v>68.38</v>
      </c>
      <c r="E59" s="10">
        <v>3235</v>
      </c>
      <c r="F59" s="9" t="s">
        <v>24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68.38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349.98</v>
      </c>
      <c r="E61" s="10">
        <v>3227</v>
      </c>
      <c r="F61" s="9" t="s">
        <v>35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349.98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50</v>
      </c>
      <c r="D63" s="18">
        <v>27</v>
      </c>
      <c r="E63" s="10">
        <v>3221</v>
      </c>
      <c r="F63" s="9" t="s">
        <v>53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27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23</v>
      </c>
      <c r="D65" s="18">
        <v>81.900000000000006</v>
      </c>
      <c r="E65" s="10">
        <v>3293</v>
      </c>
      <c r="F65" s="9" t="s">
        <v>65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81.900000000000006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50</v>
      </c>
      <c r="D67" s="18">
        <v>1815.68</v>
      </c>
      <c r="E67" s="10">
        <v>3221</v>
      </c>
      <c r="F67" s="9" t="s">
        <v>53</v>
      </c>
      <c r="G67" s="28" t="s">
        <v>15</v>
      </c>
    </row>
    <row r="68" spans="1:7" x14ac:dyDescent="0.25">
      <c r="A68" s="9"/>
      <c r="B68" s="14"/>
      <c r="C68" s="10"/>
      <c r="D68" s="18">
        <v>79.92</v>
      </c>
      <c r="E68" s="10">
        <v>3224</v>
      </c>
      <c r="F68" s="9" t="s">
        <v>98</v>
      </c>
      <c r="G68" s="29" t="s">
        <v>15</v>
      </c>
    </row>
    <row r="69" spans="1:7" x14ac:dyDescent="0.25">
      <c r="A69" s="9"/>
      <c r="B69" s="14"/>
      <c r="C69" s="10"/>
      <c r="D69" s="18">
        <v>1193.25</v>
      </c>
      <c r="E69" s="10">
        <v>3232</v>
      </c>
      <c r="F69" s="9" t="s">
        <v>99</v>
      </c>
      <c r="G69" s="29" t="s">
        <v>15</v>
      </c>
    </row>
    <row r="70" spans="1:7" x14ac:dyDescent="0.25">
      <c r="A70" s="9"/>
      <c r="B70" s="14"/>
      <c r="C70" s="10"/>
      <c r="D70" s="18">
        <v>1682.96</v>
      </c>
      <c r="E70" s="10">
        <v>3234</v>
      </c>
      <c r="F70" s="9" t="s">
        <v>100</v>
      </c>
      <c r="G70" s="29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SUM(D67:D70)</f>
        <v>4771.8100000000004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103</v>
      </c>
      <c r="D72" s="18">
        <v>1090</v>
      </c>
      <c r="E72" s="10">
        <v>3231</v>
      </c>
      <c r="F72" s="9" t="s">
        <v>14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1090</v>
      </c>
      <c r="E73" s="24"/>
      <c r="F73" s="26"/>
      <c r="G73" s="27"/>
    </row>
    <row r="74" spans="1:7" x14ac:dyDescent="0.25">
      <c r="A74" s="9" t="s">
        <v>104</v>
      </c>
      <c r="B74" s="14" t="s">
        <v>105</v>
      </c>
      <c r="C74" s="10" t="s">
        <v>50</v>
      </c>
      <c r="D74" s="18">
        <v>110</v>
      </c>
      <c r="E74" s="10">
        <v>3239</v>
      </c>
      <c r="F74" s="9" t="s">
        <v>44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110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50</v>
      </c>
      <c r="D76" s="18">
        <v>80</v>
      </c>
      <c r="E76" s="10">
        <v>3238</v>
      </c>
      <c r="F76" s="9" t="s">
        <v>28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80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23</v>
      </c>
      <c r="D78" s="18">
        <v>125.51</v>
      </c>
      <c r="E78" s="10">
        <v>3431</v>
      </c>
      <c r="F78" s="9" t="s">
        <v>110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125.51</v>
      </c>
      <c r="E79" s="24"/>
      <c r="F79" s="26"/>
      <c r="G79" s="27"/>
    </row>
    <row r="80" spans="1:7" x14ac:dyDescent="0.25">
      <c r="A80" s="9" t="s">
        <v>111</v>
      </c>
      <c r="B80" s="14" t="s">
        <v>112</v>
      </c>
      <c r="C80" s="10" t="s">
        <v>23</v>
      </c>
      <c r="D80" s="18">
        <v>40.270000000000003</v>
      </c>
      <c r="E80" s="10">
        <v>3293</v>
      </c>
      <c r="F80" s="9" t="s">
        <v>65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40.270000000000003</v>
      </c>
      <c r="E81" s="24"/>
      <c r="F81" s="26"/>
      <c r="G81" s="27"/>
    </row>
    <row r="82" spans="1:7" x14ac:dyDescent="0.25">
      <c r="A82" s="9" t="s">
        <v>113</v>
      </c>
      <c r="B82" s="14" t="s">
        <v>114</v>
      </c>
      <c r="C82" s="10" t="s">
        <v>23</v>
      </c>
      <c r="D82" s="18">
        <v>130.86000000000001</v>
      </c>
      <c r="E82" s="10">
        <v>3211</v>
      </c>
      <c r="F82" s="9" t="s">
        <v>69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130.86000000000001</v>
      </c>
      <c r="E83" s="24"/>
      <c r="F83" s="26"/>
      <c r="G83" s="27"/>
    </row>
    <row r="84" spans="1:7" x14ac:dyDescent="0.25">
      <c r="A84" s="9" t="s">
        <v>115</v>
      </c>
      <c r="B84" s="14" t="s">
        <v>114</v>
      </c>
      <c r="C84" s="10" t="s">
        <v>116</v>
      </c>
      <c r="D84" s="18">
        <v>797.28</v>
      </c>
      <c r="E84" s="10">
        <v>3211</v>
      </c>
      <c r="F84" s="9" t="s">
        <v>69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797.28</v>
      </c>
      <c r="E85" s="24"/>
      <c r="F85" s="26"/>
      <c r="G85" s="27"/>
    </row>
    <row r="86" spans="1:7" x14ac:dyDescent="0.25">
      <c r="A86" s="9" t="s">
        <v>117</v>
      </c>
      <c r="B86" s="14" t="s">
        <v>114</v>
      </c>
      <c r="C86" s="10" t="s">
        <v>50</v>
      </c>
      <c r="D86" s="18">
        <v>29.68</v>
      </c>
      <c r="E86" s="10">
        <v>3239</v>
      </c>
      <c r="F86" s="9" t="s">
        <v>44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29.68</v>
      </c>
      <c r="E87" s="24"/>
      <c r="F87" s="26"/>
      <c r="G87" s="27"/>
    </row>
    <row r="88" spans="1:7" x14ac:dyDescent="0.25">
      <c r="A88" s="9" t="s">
        <v>118</v>
      </c>
      <c r="B88" s="14" t="s">
        <v>114</v>
      </c>
      <c r="C88" s="10" t="s">
        <v>23</v>
      </c>
      <c r="D88" s="18">
        <v>13.9</v>
      </c>
      <c r="E88" s="10">
        <v>3293</v>
      </c>
      <c r="F88" s="9" t="s">
        <v>65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13.9</v>
      </c>
      <c r="E89" s="24"/>
      <c r="F89" s="26"/>
      <c r="G89" s="27"/>
    </row>
    <row r="90" spans="1:7" x14ac:dyDescent="0.25">
      <c r="A90" s="9" t="s">
        <v>119</v>
      </c>
      <c r="B90" s="14" t="s">
        <v>114</v>
      </c>
      <c r="C90" s="10" t="s">
        <v>23</v>
      </c>
      <c r="D90" s="18">
        <v>56</v>
      </c>
      <c r="E90" s="10">
        <v>3299</v>
      </c>
      <c r="F90" s="9" t="s">
        <v>20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56</v>
      </c>
      <c r="E91" s="24"/>
      <c r="F91" s="26"/>
      <c r="G91" s="27"/>
    </row>
    <row r="92" spans="1:7" x14ac:dyDescent="0.25">
      <c r="A92" s="9" t="s">
        <v>120</v>
      </c>
      <c r="B92" s="14" t="s">
        <v>114</v>
      </c>
      <c r="C92" s="10" t="s">
        <v>114</v>
      </c>
      <c r="D92" s="18">
        <v>2402.63</v>
      </c>
      <c r="E92" s="10">
        <v>3211</v>
      </c>
      <c r="F92" s="9" t="s">
        <v>69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2402.63</v>
      </c>
      <c r="E93" s="24"/>
      <c r="F93" s="26"/>
      <c r="G93" s="27"/>
    </row>
    <row r="94" spans="1:7" x14ac:dyDescent="0.25">
      <c r="A94" s="9" t="s">
        <v>121</v>
      </c>
      <c r="B94" s="14" t="s">
        <v>114</v>
      </c>
      <c r="C94" s="10" t="s">
        <v>122</v>
      </c>
      <c r="D94" s="18">
        <v>620</v>
      </c>
      <c r="E94" s="10">
        <v>3213</v>
      </c>
      <c r="F94" s="9" t="s">
        <v>123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620</v>
      </c>
      <c r="E95" s="24"/>
      <c r="F95" s="26"/>
      <c r="G95" s="27"/>
    </row>
    <row r="96" spans="1:7" x14ac:dyDescent="0.25">
      <c r="A96" s="9"/>
      <c r="B96" s="14"/>
      <c r="C96" s="10"/>
      <c r="D96" s="18">
        <v>4730</v>
      </c>
      <c r="E96" s="10">
        <v>1231</v>
      </c>
      <c r="F96" s="9" t="s">
        <v>124</v>
      </c>
      <c r="G96" s="28" t="s">
        <v>15</v>
      </c>
    </row>
    <row r="97" spans="1:7" x14ac:dyDescent="0.25">
      <c r="A97" s="9"/>
      <c r="B97" s="14"/>
      <c r="C97" s="10"/>
      <c r="D97" s="18">
        <v>142987.89000000001</v>
      </c>
      <c r="E97" s="10">
        <v>3111</v>
      </c>
      <c r="F97" s="9" t="s">
        <v>125</v>
      </c>
      <c r="G97" s="29" t="s">
        <v>15</v>
      </c>
    </row>
    <row r="98" spans="1:7" x14ac:dyDescent="0.25">
      <c r="A98" s="9"/>
      <c r="B98" s="14"/>
      <c r="C98" s="10"/>
      <c r="D98" s="18">
        <v>3901.84</v>
      </c>
      <c r="E98" s="10">
        <v>3113</v>
      </c>
      <c r="F98" s="9" t="s">
        <v>126</v>
      </c>
      <c r="G98" s="29" t="s">
        <v>15</v>
      </c>
    </row>
    <row r="99" spans="1:7" x14ac:dyDescent="0.25">
      <c r="A99" s="9"/>
      <c r="B99" s="14"/>
      <c r="C99" s="10"/>
      <c r="D99" s="18">
        <v>2352.27</v>
      </c>
      <c r="E99" s="10">
        <v>3121</v>
      </c>
      <c r="F99" s="9" t="s">
        <v>127</v>
      </c>
      <c r="G99" s="29" t="s">
        <v>15</v>
      </c>
    </row>
    <row r="100" spans="1:7" x14ac:dyDescent="0.25">
      <c r="A100" s="9"/>
      <c r="B100" s="14"/>
      <c r="C100" s="10"/>
      <c r="D100" s="18">
        <v>24377.41</v>
      </c>
      <c r="E100" s="10">
        <v>3132</v>
      </c>
      <c r="F100" s="9" t="s">
        <v>128</v>
      </c>
      <c r="G100" s="29" t="s">
        <v>15</v>
      </c>
    </row>
    <row r="101" spans="1:7" x14ac:dyDescent="0.25">
      <c r="A101" s="9"/>
      <c r="B101" s="14"/>
      <c r="C101" s="10"/>
      <c r="D101" s="18">
        <v>60</v>
      </c>
      <c r="E101" s="10">
        <v>3211</v>
      </c>
      <c r="F101" s="9" t="s">
        <v>69</v>
      </c>
      <c r="G101" s="29" t="s">
        <v>15</v>
      </c>
    </row>
    <row r="102" spans="1:7" x14ac:dyDescent="0.25">
      <c r="A102" s="9"/>
      <c r="B102" s="14"/>
      <c r="C102" s="10"/>
      <c r="D102" s="18">
        <v>2527.09</v>
      </c>
      <c r="E102" s="10">
        <v>3212</v>
      </c>
      <c r="F102" s="9" t="s">
        <v>47</v>
      </c>
      <c r="G102" s="29" t="s">
        <v>15</v>
      </c>
    </row>
    <row r="103" spans="1:7" x14ac:dyDescent="0.25">
      <c r="A103" s="9"/>
      <c r="B103" s="14"/>
      <c r="C103" s="10"/>
      <c r="D103" s="18">
        <v>1458.13</v>
      </c>
      <c r="E103" s="10">
        <v>3237</v>
      </c>
      <c r="F103" s="9" t="s">
        <v>129</v>
      </c>
      <c r="G103" s="29" t="s">
        <v>15</v>
      </c>
    </row>
    <row r="104" spans="1:7" x14ac:dyDescent="0.25">
      <c r="A104" s="9"/>
      <c r="B104" s="14"/>
      <c r="C104" s="10"/>
      <c r="D104" s="18">
        <v>1250</v>
      </c>
      <c r="E104" s="10">
        <v>3241</v>
      </c>
      <c r="F104" s="9" t="s">
        <v>130</v>
      </c>
      <c r="G104" s="29" t="s">
        <v>15</v>
      </c>
    </row>
    <row r="105" spans="1:7" x14ac:dyDescent="0.25">
      <c r="A105" s="9"/>
      <c r="B105" s="14"/>
      <c r="C105" s="10"/>
      <c r="D105" s="18">
        <v>698.05</v>
      </c>
      <c r="E105" s="10">
        <v>3291</v>
      </c>
      <c r="F105" s="9" t="s">
        <v>131</v>
      </c>
      <c r="G105" s="29" t="s">
        <v>15</v>
      </c>
    </row>
    <row r="106" spans="1:7" x14ac:dyDescent="0.25">
      <c r="A106" s="9"/>
      <c r="B106" s="14"/>
      <c r="C106" s="10"/>
      <c r="D106" s="18">
        <v>420</v>
      </c>
      <c r="E106" s="10">
        <v>3295</v>
      </c>
      <c r="F106" s="9" t="s">
        <v>132</v>
      </c>
      <c r="G106" s="29" t="s">
        <v>15</v>
      </c>
    </row>
    <row r="107" spans="1:7" ht="21" customHeight="1" thickBot="1" x14ac:dyDescent="0.3">
      <c r="A107" s="22" t="s">
        <v>16</v>
      </c>
      <c r="B107" s="23"/>
      <c r="C107" s="24"/>
      <c r="D107" s="25">
        <f>SUM(D96:D106)</f>
        <v>184762.68</v>
      </c>
      <c r="E107" s="24"/>
      <c r="F107" s="26"/>
      <c r="G107" s="27"/>
    </row>
    <row r="108" spans="1:7" ht="15.75" thickBot="1" x14ac:dyDescent="0.3">
      <c r="A108" s="30" t="s">
        <v>133</v>
      </c>
      <c r="B108" s="31"/>
      <c r="C108" s="32"/>
      <c r="D108" s="33">
        <f>SUM(D8,D10,D12,D14,D16,D18,D20,D22,D24,D27,D29,D31,D33,D35,D38,D41,D43,D45,D47,D49,D51,D53,D56,D58,D60,D62,D64,D66,D71,D73,D75,D77,D79,D81,D83,D85,D87,D89,D91,D93,D95,D107)</f>
        <v>206096.56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2026-04-20T15:06:05Z</dcterms:modified>
</cp:coreProperties>
</file>