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Vladimir\Desktop\"/>
    </mc:Choice>
  </mc:AlternateContent>
  <xr:revisionPtr revIDLastSave="0" documentId="13_ncr:1_{06CAB871-9403-4AC0-89FD-27B9022C600F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D66" i="1"/>
  <c r="D46" i="1"/>
  <c r="D44" i="1"/>
  <c r="D42" i="1"/>
  <c r="D40" i="1"/>
  <c r="D35" i="1"/>
  <c r="D33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<sst xmlns="http://schemas.openxmlformats.org/spreadsheetml/2006/main" count="166" uniqueCount="74">
  <si>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</si>
  <si>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</si>
  <si>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</si>
  <si>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</si>
  <si>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</si>
  <si>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</si>
  <si>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</si>
  <si>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</si>
  <si>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XVI. GIMNAZIJA_x000D_
KRIŽANIĆEVA 4A_x000D_
ZAGREB_x000D_
Tel: +385(1)4611516   Fax: +385(1)4611519_x000D_
OIB: 66308266046_x000D_
Mail: vladimir.slosel@gmail.com_x000D_
IBAN: HR5223400091100036232</t>
  </si>
  <si>
    <t>Isplata Sredstava Za Razdoblje: 01.07.2024 Do 31.07.2024</t>
  </si>
  <si>
    <t>R-GLOBAL d.o.o.</t>
  </si>
  <si>
    <t>93152082975</t>
  </si>
  <si>
    <t>ZAGREB</t>
  </si>
  <si>
    <t>ZAKUPNINE I NAJAMNINE</t>
  </si>
  <si>
    <t>XVI. GIMNAZIJA</t>
  </si>
  <si>
    <t>Ukupno:</t>
  </si>
  <si>
    <t>HRVATSKA POŠTA d.d.</t>
  </si>
  <si>
    <t>87311810356</t>
  </si>
  <si>
    <t>USLUGE TELEFONA, POŠTE</t>
  </si>
  <si>
    <t>VODOVOD I ODVODNJA d.o.o.</t>
  </si>
  <si>
    <t>83416546499</t>
  </si>
  <si>
    <t>KOMUNALNE USLUGE</t>
  </si>
  <si>
    <t>ZET</t>
  </si>
  <si>
    <t>82031999604</t>
  </si>
  <si>
    <t>NAKNADE ZA PRIJEVOZ RADNIKA</t>
  </si>
  <si>
    <t>HRUBI MIRELA</t>
  </si>
  <si>
    <t>77241673237</t>
  </si>
  <si>
    <t>SLUŽBENA PUTOVANJA</t>
  </si>
  <si>
    <t>IBS TECH d.o.o.</t>
  </si>
  <si>
    <t>75037095052</t>
  </si>
  <si>
    <t>UREDSKI MATERIJAL I OSTALI MATERIJALNI RASHODI</t>
  </si>
  <si>
    <t>KAZALIŠTE KOMEDIJA</t>
  </si>
  <si>
    <t>59569102212</t>
  </si>
  <si>
    <t>AKD d.o.o.</t>
  </si>
  <si>
    <t>58843087891</t>
  </si>
  <si>
    <t>REBERNJAK LADA</t>
  </si>
  <si>
    <t>52244617382</t>
  </si>
  <si>
    <t>STRUČNO USAVRŠAVANJE ZAPOSLENIKA</t>
  </si>
  <si>
    <t>FOKUS INFOPROJEKT</t>
  </si>
  <si>
    <t>37439642333</t>
  </si>
  <si>
    <t>SISAK</t>
  </si>
  <si>
    <t>RAČUNALNE USLUGE</t>
  </si>
  <si>
    <t>MODRA ŠPILJA d.o.o., HOTEL BIŠEVO</t>
  </si>
  <si>
    <t>30953977438</t>
  </si>
  <si>
    <t>KOMIŽA</t>
  </si>
  <si>
    <t>A1 HRVATSKA d.o.o.</t>
  </si>
  <si>
    <t>29524210204</t>
  </si>
  <si>
    <t>PBZ CARD d.o.o.</t>
  </si>
  <si>
    <t>282495895537</t>
  </si>
  <si>
    <t>ČLANARINE</t>
  </si>
  <si>
    <t>ŠKOLSKE NOVINE</t>
  </si>
  <si>
    <t>24796394086</t>
  </si>
  <si>
    <t>Zagreb</t>
  </si>
  <si>
    <t>KLASIČNA GIMNAZIJA</t>
  </si>
  <si>
    <t>14848609512</t>
  </si>
  <si>
    <t>MATERIJAL I DIJELOVI ZA TEKUĆE I INVESTICIJSKO ODRŽAVANJE</t>
  </si>
  <si>
    <t>SITNI INVENTAR</t>
  </si>
  <si>
    <t>DOM ZDRAVLJA</t>
  </si>
  <si>
    <t>10561585601</t>
  </si>
  <si>
    <t>ZDRAVSTVENE  USLUGE</t>
  </si>
  <si>
    <t>PRIVREDNA BANKA ZAGREB d.d.</t>
  </si>
  <si>
    <t>02535697732</t>
  </si>
  <si>
    <t>BANKARSKE USLUGE I USLUGE PLATNOG PROMETA</t>
  </si>
  <si>
    <t xml:space="preserve">NARODNE NOVINE                                                                                      </t>
  </si>
  <si>
    <t/>
  </si>
  <si>
    <t xml:space="preserve">Zagreb                                            </t>
  </si>
  <si>
    <t>PLAĆE ZA REDOVAN RAD</t>
  </si>
  <si>
    <t>PLAĆE ZA PREKOVREMENI RAD</t>
  </si>
  <si>
    <t>POREZ NA DOHODAK IZ PLAĆA</t>
  </si>
  <si>
    <t>DOPRINOSI ZA MIROVINSKO OSIGURANJE</t>
  </si>
  <si>
    <t>OBVEZE ZA DOPRINOS ZDRAVSTVENO OSIGURANJE</t>
  </si>
  <si>
    <t>Nema Konta Na Odabranoj Razini</t>
  </si>
  <si>
    <t>INTELEKTUALNE I OSOBNE USLUGE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</si>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</sst>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4"/>
  <sheetViews>
    <sheetView tabSelected="1" topLeftCell="A34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248.06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248.06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19.41</v>
      </c>
      <c r="E9" s="10">
        <v>3231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19.41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89.84</v>
      </c>
      <c r="E11" s="10">
        <v>3234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89.84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852.06</v>
      </c>
      <c r="E13" s="10">
        <v>3212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852.06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12</v>
      </c>
      <c r="D15" s="18">
        <v>114.8</v>
      </c>
      <c r="E15" s="10">
        <v>3211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114.8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12</v>
      </c>
      <c r="D17" s="18">
        <v>105.23</v>
      </c>
      <c r="E17" s="10">
        <v>3221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105.23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12</v>
      </c>
      <c r="D19" s="18">
        <v>65.489999999999995</v>
      </c>
      <c r="E19" s="10">
        <v>3235</v>
      </c>
      <c r="F19" s="9" t="s">
        <v>13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65.489999999999995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12</v>
      </c>
      <c r="D21" s="18">
        <v>99.2</v>
      </c>
      <c r="E21" s="10">
        <v>3234</v>
      </c>
      <c r="F21" s="9" t="s">
        <v>21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99.2</v>
      </c>
      <c r="E22" s="23"/>
      <c r="F22" s="25"/>
      <c r="G22" s="26"/>
    </row>
    <row r="23" spans="1:7" x14ac:dyDescent="0.25">
      <c r="A23" s="9" t="s">
        <v>35</v>
      </c>
      <c r="B23" s="14" t="s">
        <v>36</v>
      </c>
      <c r="C23" s="10" t="s">
        <v>12</v>
      </c>
      <c r="D23" s="18">
        <v>65</v>
      </c>
      <c r="E23" s="10">
        <v>3213</v>
      </c>
      <c r="F23" s="9" t="s">
        <v>37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65</v>
      </c>
      <c r="E24" s="23"/>
      <c r="F24" s="25"/>
      <c r="G24" s="26"/>
    </row>
    <row r="25" spans="1:7" x14ac:dyDescent="0.25">
      <c r="A25" s="9" t="s">
        <v>38</v>
      </c>
      <c r="B25" s="14" t="s">
        <v>39</v>
      </c>
      <c r="C25" s="10" t="s">
        <v>40</v>
      </c>
      <c r="D25" s="18">
        <v>50</v>
      </c>
      <c r="E25" s="10">
        <v>3238</v>
      </c>
      <c r="F25" s="9" t="s">
        <v>41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50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44</v>
      </c>
      <c r="D27" s="18">
        <v>342</v>
      </c>
      <c r="E27" s="10">
        <v>3211</v>
      </c>
      <c r="F27" s="9" t="s">
        <v>27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342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12</v>
      </c>
      <c r="D29" s="18">
        <v>33.4</v>
      </c>
      <c r="E29" s="10">
        <v>3231</v>
      </c>
      <c r="F29" s="9" t="s">
        <v>18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33.4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12</v>
      </c>
      <c r="D31" s="18">
        <v>59.9</v>
      </c>
      <c r="E31" s="10">
        <v>3221</v>
      </c>
      <c r="F31" s="9" t="s">
        <v>30</v>
      </c>
      <c r="G31" s="27" t="s">
        <v>14</v>
      </c>
    </row>
    <row r="32" spans="1:7" x14ac:dyDescent="0.25">
      <c r="A32" s="9"/>
      <c r="B32" s="14"/>
      <c r="C32" s="10"/>
      <c r="D32" s="18">
        <v>85</v>
      </c>
      <c r="E32" s="10">
        <v>3294</v>
      </c>
      <c r="F32" s="9" t="s">
        <v>49</v>
      </c>
      <c r="G32" s="28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SUM(D31:D32)</f>
        <v>144.9</v>
      </c>
      <c r="E33" s="23"/>
      <c r="F33" s="25"/>
      <c r="G33" s="26"/>
    </row>
    <row r="34" spans="1:7" x14ac:dyDescent="0.25">
      <c r="A34" s="9" t="s">
        <v>50</v>
      </c>
      <c r="B34" s="14" t="s">
        <v>51</v>
      </c>
      <c r="C34" s="10" t="s">
        <v>52</v>
      </c>
      <c r="D34" s="18">
        <v>55</v>
      </c>
      <c r="E34" s="10">
        <v>3221</v>
      </c>
      <c r="F34" s="9" t="s">
        <v>30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55</v>
      </c>
      <c r="E35" s="23"/>
      <c r="F35" s="25"/>
      <c r="G35" s="26"/>
    </row>
    <row r="36" spans="1:7" x14ac:dyDescent="0.25">
      <c r="A36" s="9" t="s">
        <v>53</v>
      </c>
      <c r="B36" s="14" t="s">
        <v>54</v>
      </c>
      <c r="C36" s="10" t="s">
        <v>52</v>
      </c>
      <c r="D36" s="18">
        <v>1124.79</v>
      </c>
      <c r="E36" s="10">
        <v>3221</v>
      </c>
      <c r="F36" s="9" t="s">
        <v>30</v>
      </c>
      <c r="G36" s="27" t="s">
        <v>14</v>
      </c>
    </row>
    <row r="37" spans="1:7" x14ac:dyDescent="0.25">
      <c r="A37" s="9"/>
      <c r="B37" s="14"/>
      <c r="C37" s="10"/>
      <c r="D37" s="18">
        <v>319.5</v>
      </c>
      <c r="E37" s="10">
        <v>3224</v>
      </c>
      <c r="F37" s="9" t="s">
        <v>55</v>
      </c>
      <c r="G37" s="28" t="s">
        <v>14</v>
      </c>
    </row>
    <row r="38" spans="1:7" x14ac:dyDescent="0.25">
      <c r="A38" s="9"/>
      <c r="B38" s="14"/>
      <c r="C38" s="10"/>
      <c r="D38" s="18">
        <v>854.38</v>
      </c>
      <c r="E38" s="10">
        <v>3225</v>
      </c>
      <c r="F38" s="9" t="s">
        <v>56</v>
      </c>
      <c r="G38" s="28" t="s">
        <v>14</v>
      </c>
    </row>
    <row r="39" spans="1:7" x14ac:dyDescent="0.25">
      <c r="A39" s="9"/>
      <c r="B39" s="14"/>
      <c r="C39" s="10"/>
      <c r="D39" s="18">
        <v>1435.73</v>
      </c>
      <c r="E39" s="10">
        <v>3234</v>
      </c>
      <c r="F39" s="9" t="s">
        <v>21</v>
      </c>
      <c r="G39" s="28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SUM(D36:D39)</f>
        <v>3734.4</v>
      </c>
      <c r="E40" s="23"/>
      <c r="F40" s="25"/>
      <c r="G40" s="26"/>
    </row>
    <row r="41" spans="1:7" x14ac:dyDescent="0.25">
      <c r="A41" s="9" t="s">
        <v>57</v>
      </c>
      <c r="B41" s="14" t="s">
        <v>58</v>
      </c>
      <c r="C41" s="10" t="s">
        <v>52</v>
      </c>
      <c r="D41" s="18">
        <v>2114</v>
      </c>
      <c r="E41" s="10">
        <v>3236</v>
      </c>
      <c r="F41" s="9" t="s">
        <v>59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2114</v>
      </c>
      <c r="E42" s="23"/>
      <c r="F42" s="25"/>
      <c r="G42" s="26"/>
    </row>
    <row r="43" spans="1:7" x14ac:dyDescent="0.25">
      <c r="A43" s="9" t="s">
        <v>60</v>
      </c>
      <c r="B43" s="14" t="s">
        <v>61</v>
      </c>
      <c r="C43" s="10" t="s">
        <v>12</v>
      </c>
      <c r="D43" s="18">
        <v>130.72999999999999</v>
      </c>
      <c r="E43" s="10">
        <v>3431</v>
      </c>
      <c r="F43" s="9" t="s">
        <v>62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130.72999999999999</v>
      </c>
      <c r="E44" s="23"/>
      <c r="F44" s="25"/>
      <c r="G44" s="26"/>
    </row>
    <row r="45" spans="1:7" x14ac:dyDescent="0.25">
      <c r="A45" s="9" t="s">
        <v>63</v>
      </c>
      <c r="B45" s="14" t="s">
        <v>64</v>
      </c>
      <c r="C45" s="10" t="s">
        <v>65</v>
      </c>
      <c r="D45" s="18">
        <v>52.2</v>
      </c>
      <c r="E45" s="10">
        <v>3221</v>
      </c>
      <c r="F45" s="9" t="s">
        <v>30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52.2</v>
      </c>
      <c r="E46" s="23"/>
      <c r="F46" s="25"/>
      <c r="G46" s="26"/>
    </row>
    <row r="47" spans="1:7" x14ac:dyDescent="0.25">
      <c r="A47" s="9"/>
      <c r="B47" s="14"/>
      <c r="C47" s="10"/>
      <c r="D47" s="18">
        <v>1481.84</v>
      </c>
      <c r="E47" s="10">
        <v>3111</v>
      </c>
      <c r="F47" s="9" t="s">
        <v>66</v>
      </c>
      <c r="G47" s="27" t="s">
        <v>14</v>
      </c>
    </row>
    <row r="48" spans="1:7" x14ac:dyDescent="0.25">
      <c r="A48" s="9"/>
      <c r="B48" s="14"/>
      <c r="C48" s="10"/>
      <c r="D48" s="18">
        <v>1862.52</v>
      </c>
      <c r="E48" s="10">
        <v>3113</v>
      </c>
      <c r="F48" s="9" t="s">
        <v>67</v>
      </c>
      <c r="G48" s="28" t="s">
        <v>14</v>
      </c>
    </row>
    <row r="49" spans="1:7" x14ac:dyDescent="0.25">
      <c r="A49" s="9"/>
      <c r="B49" s="14"/>
      <c r="C49" s="10"/>
      <c r="D49" s="18">
        <v>12.86</v>
      </c>
      <c r="E49" s="10">
        <v>3141</v>
      </c>
      <c r="F49" s="9" t="s">
        <v>68</v>
      </c>
      <c r="G49" s="28" t="s">
        <v>14</v>
      </c>
    </row>
    <row r="50" spans="1:7" x14ac:dyDescent="0.25">
      <c r="A50" s="9"/>
      <c r="B50" s="14"/>
      <c r="C50" s="10"/>
      <c r="D50" s="18">
        <v>284.76</v>
      </c>
      <c r="E50" s="10">
        <v>3141</v>
      </c>
      <c r="F50" s="9" t="s">
        <v>68</v>
      </c>
      <c r="G50" s="28" t="s">
        <v>14</v>
      </c>
    </row>
    <row r="51" spans="1:7" x14ac:dyDescent="0.25">
      <c r="A51" s="9"/>
      <c r="B51" s="14"/>
      <c r="C51" s="10"/>
      <c r="D51" s="18">
        <v>517.37</v>
      </c>
      <c r="E51" s="10">
        <v>3141</v>
      </c>
      <c r="F51" s="9" t="s">
        <v>68</v>
      </c>
      <c r="G51" s="28" t="s">
        <v>14</v>
      </c>
    </row>
    <row r="52" spans="1:7" x14ac:dyDescent="0.25">
      <c r="A52" s="9"/>
      <c r="B52" s="14"/>
      <c r="C52" s="10"/>
      <c r="D52" s="18">
        <v>1.51</v>
      </c>
      <c r="E52" s="10">
        <v>3151</v>
      </c>
      <c r="F52" s="9" t="s">
        <v>69</v>
      </c>
      <c r="G52" s="28" t="s">
        <v>14</v>
      </c>
    </row>
    <row r="53" spans="1:7" x14ac:dyDescent="0.25">
      <c r="A53" s="9"/>
      <c r="B53" s="14"/>
      <c r="C53" s="10"/>
      <c r="D53" s="18">
        <v>4.54</v>
      </c>
      <c r="E53" s="10">
        <v>3151</v>
      </c>
      <c r="F53" s="9" t="s">
        <v>69</v>
      </c>
      <c r="G53" s="28" t="s">
        <v>14</v>
      </c>
    </row>
    <row r="54" spans="1:7" x14ac:dyDescent="0.25">
      <c r="A54" s="9"/>
      <c r="B54" s="14"/>
      <c r="C54" s="10"/>
      <c r="D54" s="18">
        <v>110.41</v>
      </c>
      <c r="E54" s="10">
        <v>3151</v>
      </c>
      <c r="F54" s="9" t="s">
        <v>69</v>
      </c>
      <c r="G54" s="28" t="s">
        <v>14</v>
      </c>
    </row>
    <row r="55" spans="1:7" x14ac:dyDescent="0.25">
      <c r="A55" s="9"/>
      <c r="B55" s="14"/>
      <c r="C55" s="10"/>
      <c r="D55" s="18">
        <v>163.91</v>
      </c>
      <c r="E55" s="10">
        <v>3151</v>
      </c>
      <c r="F55" s="9" t="s">
        <v>69</v>
      </c>
      <c r="G55" s="28" t="s">
        <v>14</v>
      </c>
    </row>
    <row r="56" spans="1:7" x14ac:dyDescent="0.25">
      <c r="A56" s="9"/>
      <c r="B56" s="14"/>
      <c r="C56" s="10"/>
      <c r="D56" s="18">
        <v>331.24</v>
      </c>
      <c r="E56" s="10">
        <v>3151</v>
      </c>
      <c r="F56" s="9" t="s">
        <v>69</v>
      </c>
      <c r="G56" s="28" t="s">
        <v>14</v>
      </c>
    </row>
    <row r="57" spans="1:7" x14ac:dyDescent="0.25">
      <c r="A57" s="9"/>
      <c r="B57" s="14"/>
      <c r="C57" s="10"/>
      <c r="D57" s="18">
        <v>480.47</v>
      </c>
      <c r="E57" s="10">
        <v>3151</v>
      </c>
      <c r="F57" s="9" t="s">
        <v>69</v>
      </c>
      <c r="G57" s="28" t="s">
        <v>14</v>
      </c>
    </row>
    <row r="58" spans="1:7" x14ac:dyDescent="0.25">
      <c r="A58" s="9"/>
      <c r="B58" s="14"/>
      <c r="C58" s="10"/>
      <c r="D58" s="18">
        <v>4.54</v>
      </c>
      <c r="E58" s="10">
        <v>3162</v>
      </c>
      <c r="F58" s="9" t="s">
        <v>70</v>
      </c>
      <c r="G58" s="28" t="s">
        <v>14</v>
      </c>
    </row>
    <row r="59" spans="1:7" x14ac:dyDescent="0.25">
      <c r="A59" s="9"/>
      <c r="B59" s="14"/>
      <c r="C59" s="10"/>
      <c r="D59" s="18">
        <v>15.75</v>
      </c>
      <c r="E59" s="10">
        <v>3162</v>
      </c>
      <c r="F59" s="9" t="s">
        <v>70</v>
      </c>
      <c r="G59" s="28" t="s">
        <v>14</v>
      </c>
    </row>
    <row r="60" spans="1:7" x14ac:dyDescent="0.25">
      <c r="A60" s="9"/>
      <c r="B60" s="14"/>
      <c r="C60" s="10"/>
      <c r="D60" s="18">
        <v>364.36</v>
      </c>
      <c r="E60" s="10">
        <v>3162</v>
      </c>
      <c r="F60" s="9" t="s">
        <v>70</v>
      </c>
      <c r="G60" s="28" t="s">
        <v>14</v>
      </c>
    </row>
    <row r="61" spans="1:7" x14ac:dyDescent="0.25">
      <c r="A61" s="9"/>
      <c r="B61" s="14"/>
      <c r="C61" s="10"/>
      <c r="D61" s="18">
        <v>54.49</v>
      </c>
      <c r="E61" s="10">
        <v>3163</v>
      </c>
      <c r="F61" s="9" t="s">
        <v>71</v>
      </c>
      <c r="G61" s="28" t="s">
        <v>14</v>
      </c>
    </row>
    <row r="62" spans="1:7" x14ac:dyDescent="0.25">
      <c r="A62" s="9"/>
      <c r="B62" s="14"/>
      <c r="C62" s="10"/>
      <c r="D62" s="18">
        <v>1468.42</v>
      </c>
      <c r="E62" s="10">
        <v>3212</v>
      </c>
      <c r="F62" s="9" t="s">
        <v>24</v>
      </c>
      <c r="G62" s="28" t="s">
        <v>14</v>
      </c>
    </row>
    <row r="63" spans="1:7" x14ac:dyDescent="0.25">
      <c r="A63" s="9"/>
      <c r="B63" s="14"/>
      <c r="C63" s="10"/>
      <c r="D63" s="18">
        <v>41.65</v>
      </c>
      <c r="E63" s="10">
        <v>3237</v>
      </c>
      <c r="F63" s="9" t="s">
        <v>72</v>
      </c>
      <c r="G63" s="28" t="s">
        <v>14</v>
      </c>
    </row>
    <row r="64" spans="1:7" x14ac:dyDescent="0.25">
      <c r="A64" s="9"/>
      <c r="B64" s="14"/>
      <c r="C64" s="10"/>
      <c r="D64" s="18">
        <v>1256.27</v>
      </c>
      <c r="E64" s="10">
        <v>3296</v>
      </c>
      <c r="F64" s="9" t="s">
        <v>71</v>
      </c>
      <c r="G64" s="28" t="s">
        <v>14</v>
      </c>
    </row>
    <row r="65" spans="1:7" x14ac:dyDescent="0.25">
      <c r="A65" s="9"/>
      <c r="B65" s="14"/>
      <c r="C65" s="10"/>
      <c r="D65" s="18">
        <v>480.47</v>
      </c>
      <c r="E65" s="10">
        <v>3433</v>
      </c>
      <c r="F65" s="9" t="s">
        <v>71</v>
      </c>
      <c r="G65" s="28" t="s">
        <v>14</v>
      </c>
    </row>
    <row r="66" spans="1:7" ht="21" customHeight="1" thickBot="1" x14ac:dyDescent="0.3">
      <c r="A66" s="21" t="s">
        <v>15</v>
      </c>
      <c r="B66" s="22"/>
      <c r="C66" s="23"/>
      <c r="D66" s="24">
        <f>SUM(D47:D65)</f>
        <v>8937.3799999999974</v>
      </c>
      <c r="E66" s="23"/>
      <c r="F66" s="25"/>
      <c r="G66" s="26"/>
    </row>
    <row r="67" spans="1:7" ht="15.75" thickBot="1" x14ac:dyDescent="0.3">
      <c r="A67" s="29" t="s">
        <v>73</v>
      </c>
      <c r="B67" s="30"/>
      <c r="C67" s="31"/>
      <c r="D67" s="32">
        <f>SUM(D8,D10,D12,D14,D16,D18,D20,D22,D24,D26,D28,D30,D33,D35,D40,D42,D44,D46,D66)</f>
        <v>17253.099999999999</v>
      </c>
      <c r="E67" s="31"/>
      <c r="F67" s="33"/>
      <c r="G67" s="34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Vladimir</cp:lastModifiedBy>
  <cp:lastPrinted>2024-08-08T07:32:47Z</cp:lastPrinted>
  <dcterms:created xsi:type="dcterms:W3CDTF">2024-03-05T11:42:46Z</dcterms:created>
  <dcterms:modified xsi:type="dcterms:W3CDTF">2024-08-08T07:33:39Z</dcterms:modified>
</cp:coreProperties>
</file>